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6032" windowHeight="11760" activeTab="0"/>
  </bookViews>
  <sheets>
    <sheet name="（総会用）2022年第52回収支報告final" sheetId="1" r:id="rId1"/>
  </sheets>
  <definedNames>
    <definedName name="_xlnm.Print_Area" localSheetId="0">'（総会用）2022年第52回収支報告final'!$A$1:$I$44</definedName>
  </definedNames>
  <calcPr fullCalcOnLoad="1"/>
</workbook>
</file>

<file path=xl/sharedStrings.xml><?xml version="1.0" encoding="utf-8"?>
<sst xmlns="http://schemas.openxmlformats.org/spreadsheetml/2006/main" count="40" uniqueCount="39">
  <si>
    <t>（単位　円）</t>
  </si>
  <si>
    <t>収入の部</t>
  </si>
  <si>
    <t>団員参加費</t>
  </si>
  <si>
    <t>当日売り</t>
  </si>
  <si>
    <t>カンパ</t>
  </si>
  <si>
    <t>合　計</t>
  </si>
  <si>
    <t>支出の部</t>
  </si>
  <si>
    <t>公会堂使用料　（ゲネプロ）</t>
  </si>
  <si>
    <t>公会堂使用料　（本番）</t>
  </si>
  <si>
    <t>印刷代　（プログラム他）</t>
  </si>
  <si>
    <t>収入－支出</t>
  </si>
  <si>
    <t>電話・メール予約</t>
  </si>
  <si>
    <t>団費（月例）</t>
  </si>
  <si>
    <t>団費（入団費）</t>
  </si>
  <si>
    <t>弁当代収入（団員分）</t>
  </si>
  <si>
    <t>指揮者謝礼（本番）</t>
  </si>
  <si>
    <t>エキストラ交通費（練習）</t>
  </si>
  <si>
    <t>会場使用料　（練習）</t>
  </si>
  <si>
    <t>楽器運搬費（本番）</t>
  </si>
  <si>
    <t>楽譜代</t>
  </si>
  <si>
    <t>事務費</t>
  </si>
  <si>
    <t>通信費</t>
  </si>
  <si>
    <t>コンマス謝礼（本番）</t>
  </si>
  <si>
    <t>エキストラ謝礼（本番）</t>
  </si>
  <si>
    <t>弁当代（総額）</t>
  </si>
  <si>
    <t>その他費用</t>
  </si>
  <si>
    <t>指揮者謝礼（練習）</t>
  </si>
  <si>
    <t>（3,000×1名）</t>
  </si>
  <si>
    <t>受付・照明係謝礼</t>
  </si>
  <si>
    <t>泉管弦楽団第５２定期演奏会（２０２２年１２月４日）収支報告</t>
  </si>
  <si>
    <t>（2,000×172人月）</t>
  </si>
  <si>
    <t>（2名）</t>
  </si>
  <si>
    <t>（13,000×28名）</t>
  </si>
  <si>
    <t>（1,000×44枚）</t>
  </si>
  <si>
    <t>（1,000×9枚）</t>
  </si>
  <si>
    <t>前売り（団員）</t>
  </si>
  <si>
    <t>（1,000×2枚）</t>
  </si>
  <si>
    <t>（29名）</t>
  </si>
  <si>
    <t>（入場者数  １６２名）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</si>
</sst>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1" fontId="4" fillId="0" borderId="0" xfId="48" applyNumberFormat="1" applyFont="1" applyAlignment="1" quotePrefix="1">
      <alignment vertical="center"/>
    </xf>
    <xf numFmtId="38" fontId="4" fillId="0" borderId="0" xfId="48" applyFont="1" applyAlignment="1">
      <alignment horizontal="left" vertical="center"/>
    </xf>
    <xf numFmtId="0" fontId="7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0" fontId="7" fillId="0" borderId="10" xfId="0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6"/>
  <sheetViews>
    <sheetView tabSelected="1" view="pageBreakPreview" zoomScaleSheetLayoutView="100" zoomScalePageLayoutView="0" workbookViewId="0" topLeftCell="A1">
      <selection activeCell="Q35" sqref="Q35"/>
    </sheetView>
  </sheetViews>
  <sheetFormatPr defaultColWidth="9.00390625" defaultRowHeight="13.5"/>
  <cols>
    <col min="6" max="7" width="9.25390625" style="0" customWidth="1"/>
    <col min="8" max="8" width="12.125" style="1" bestFit="1" customWidth="1"/>
    <col min="9" max="9" width="11.375" style="0" customWidth="1"/>
    <col min="10" max="10" width="7.375" style="0" customWidth="1"/>
    <col min="15" max="15" width="10.50390625" style="0" customWidth="1"/>
    <col min="16" max="16" width="10.125" style="1" bestFit="1" customWidth="1"/>
  </cols>
  <sheetData>
    <row r="1" spans="2:8" ht="19.5" customHeight="1">
      <c r="B1" s="9" t="s">
        <v>29</v>
      </c>
      <c r="C1" s="9"/>
      <c r="D1" s="10"/>
      <c r="E1" s="8"/>
      <c r="F1" s="8"/>
      <c r="G1" s="8"/>
      <c r="H1" s="11"/>
    </row>
    <row r="2" spans="2:8" ht="19.5" customHeight="1">
      <c r="B2" s="8"/>
      <c r="C2" s="9"/>
      <c r="D2" s="8"/>
      <c r="E2" s="8"/>
      <c r="F2" s="12"/>
      <c r="G2" s="12"/>
      <c r="H2" s="13"/>
    </row>
    <row r="3" spans="2:8" ht="19.5" customHeight="1">
      <c r="B3" s="14"/>
      <c r="C3" s="14"/>
      <c r="D3" s="14"/>
      <c r="E3" s="14"/>
      <c r="F3" s="14"/>
      <c r="G3" s="14"/>
      <c r="H3" s="15" t="s">
        <v>0</v>
      </c>
    </row>
    <row r="4" spans="2:11" ht="19.5" customHeight="1">
      <c r="B4" s="10" t="s">
        <v>1</v>
      </c>
      <c r="C4" s="14"/>
      <c r="D4" s="14"/>
      <c r="E4" s="14"/>
      <c r="F4" s="14"/>
      <c r="G4" s="14"/>
      <c r="H4" s="15"/>
      <c r="K4" s="6"/>
    </row>
    <row r="5" spans="2:14" ht="19.5" customHeight="1">
      <c r="B5" s="14"/>
      <c r="C5" s="14" t="s">
        <v>2</v>
      </c>
      <c r="D5" s="14"/>
      <c r="E5" s="14" t="s">
        <v>32</v>
      </c>
      <c r="F5" s="14"/>
      <c r="G5" s="14"/>
      <c r="H5" s="15">
        <v>364000</v>
      </c>
      <c r="N5" s="5"/>
    </row>
    <row r="6" spans="2:14" ht="19.5" customHeight="1">
      <c r="B6" s="14"/>
      <c r="C6" s="14" t="s">
        <v>3</v>
      </c>
      <c r="D6" s="14"/>
      <c r="E6" s="14" t="s">
        <v>33</v>
      </c>
      <c r="F6" s="14"/>
      <c r="G6" s="14"/>
      <c r="H6" s="15">
        <v>44000</v>
      </c>
      <c r="N6" s="5"/>
    </row>
    <row r="7" spans="2:14" ht="19.5" customHeight="1">
      <c r="B7" s="14"/>
      <c r="C7" s="14" t="s">
        <v>11</v>
      </c>
      <c r="D7" s="14"/>
      <c r="E7" s="14"/>
      <c r="F7" s="14" t="s">
        <v>34</v>
      </c>
      <c r="G7" s="14"/>
      <c r="H7" s="15">
        <v>9000</v>
      </c>
      <c r="N7" s="5"/>
    </row>
    <row r="8" spans="2:14" ht="19.5" customHeight="1">
      <c r="B8" s="14"/>
      <c r="C8" s="14" t="s">
        <v>35</v>
      </c>
      <c r="D8" s="14"/>
      <c r="E8" s="14" t="s">
        <v>36</v>
      </c>
      <c r="F8" s="14"/>
      <c r="G8" s="14"/>
      <c r="H8" s="15">
        <v>2000</v>
      </c>
      <c r="N8" s="5"/>
    </row>
    <row r="9" spans="2:16" ht="19.5" customHeight="1">
      <c r="B9" s="14"/>
      <c r="C9" s="14" t="s">
        <v>12</v>
      </c>
      <c r="D9" s="14"/>
      <c r="E9" s="14" t="s">
        <v>30</v>
      </c>
      <c r="F9" s="14"/>
      <c r="G9" s="14"/>
      <c r="H9" s="15">
        <v>344000</v>
      </c>
      <c r="M9" s="3"/>
      <c r="N9" s="3"/>
      <c r="O9" s="3"/>
      <c r="P9" s="4"/>
    </row>
    <row r="10" spans="2:16" ht="19.5" customHeight="1">
      <c r="B10" s="14"/>
      <c r="C10" s="14" t="s">
        <v>13</v>
      </c>
      <c r="D10" s="14"/>
      <c r="E10" s="14" t="s">
        <v>27</v>
      </c>
      <c r="F10" s="14"/>
      <c r="G10" s="14"/>
      <c r="H10" s="15">
        <v>3000</v>
      </c>
      <c r="M10" s="3"/>
      <c r="N10" s="3"/>
      <c r="O10" s="3"/>
      <c r="P10" s="4"/>
    </row>
    <row r="11" spans="2:16" ht="19.5" customHeight="1">
      <c r="B11" s="14"/>
      <c r="C11" s="14" t="s">
        <v>14</v>
      </c>
      <c r="D11" s="14"/>
      <c r="E11" s="14"/>
      <c r="F11" s="14"/>
      <c r="G11" s="14"/>
      <c r="H11" s="15">
        <v>6600</v>
      </c>
      <c r="M11" s="3"/>
      <c r="N11" s="3"/>
      <c r="O11" s="3"/>
      <c r="P11" s="4"/>
    </row>
    <row r="12" spans="2:16" ht="19.5" customHeight="1">
      <c r="B12" s="14"/>
      <c r="C12" s="16" t="s">
        <v>4</v>
      </c>
      <c r="D12" s="16"/>
      <c r="E12" s="16"/>
      <c r="F12" s="16"/>
      <c r="G12" s="16"/>
      <c r="H12" s="17">
        <v>26000</v>
      </c>
      <c r="L12" s="7"/>
      <c r="M12" s="3"/>
      <c r="N12" s="3"/>
      <c r="O12" s="3"/>
      <c r="P12" s="4"/>
    </row>
    <row r="13" spans="2:12" ht="19.5" customHeight="1">
      <c r="B13" s="14"/>
      <c r="C13" s="18" t="s">
        <v>5</v>
      </c>
      <c r="D13" s="14"/>
      <c r="E13" s="14"/>
      <c r="F13" s="14"/>
      <c r="G13" s="14"/>
      <c r="H13" s="15">
        <f>SUM(H5:H12)</f>
        <v>798600</v>
      </c>
      <c r="L13" s="2"/>
    </row>
    <row r="14" spans="2:8" ht="19.5" customHeight="1">
      <c r="B14" s="14"/>
      <c r="C14" s="14"/>
      <c r="D14" s="14"/>
      <c r="E14" s="14"/>
      <c r="F14" s="14"/>
      <c r="G14" s="14"/>
      <c r="H14" s="15"/>
    </row>
    <row r="15" spans="2:11" ht="19.5" customHeight="1">
      <c r="B15" s="10" t="s">
        <v>6</v>
      </c>
      <c r="C15" s="14"/>
      <c r="D15" s="14"/>
      <c r="E15" s="14"/>
      <c r="F15" s="14"/>
      <c r="G15" s="14"/>
      <c r="H15" s="15"/>
      <c r="K15" s="6"/>
    </row>
    <row r="16" spans="2:8" ht="19.5" customHeight="1">
      <c r="B16" s="14"/>
      <c r="C16" s="14" t="s">
        <v>15</v>
      </c>
      <c r="D16" s="14"/>
      <c r="E16" s="14"/>
      <c r="F16" s="14"/>
      <c r="G16" s="14"/>
      <c r="H16" s="15">
        <v>250000</v>
      </c>
    </row>
    <row r="17" spans="2:8" ht="19.5" customHeight="1">
      <c r="B17" s="14"/>
      <c r="C17" s="14" t="s">
        <v>22</v>
      </c>
      <c r="D17" s="14"/>
      <c r="E17" s="14"/>
      <c r="F17" s="14"/>
      <c r="G17" s="14"/>
      <c r="H17" s="15">
        <v>10000</v>
      </c>
    </row>
    <row r="18" spans="2:14" ht="19.5" customHeight="1">
      <c r="B18" s="14"/>
      <c r="C18" s="14" t="s">
        <v>23</v>
      </c>
      <c r="D18" s="14"/>
      <c r="E18" s="14"/>
      <c r="F18" s="14"/>
      <c r="G18" s="14" t="s">
        <v>37</v>
      </c>
      <c r="H18" s="15">
        <v>155000</v>
      </c>
      <c r="N18" s="5"/>
    </row>
    <row r="19" spans="2:14" ht="19.5" customHeight="1">
      <c r="B19" s="14"/>
      <c r="C19" s="14" t="s">
        <v>28</v>
      </c>
      <c r="D19" s="14"/>
      <c r="E19" s="14"/>
      <c r="F19" s="14"/>
      <c r="G19" s="14" t="s">
        <v>31</v>
      </c>
      <c r="H19" s="15">
        <v>6000</v>
      </c>
      <c r="N19" s="5"/>
    </row>
    <row r="20" spans="2:8" ht="19.5" customHeight="1">
      <c r="B20" s="14"/>
      <c r="C20" s="14" t="s">
        <v>26</v>
      </c>
      <c r="D20" s="14"/>
      <c r="E20" s="14"/>
      <c r="F20" s="14"/>
      <c r="G20" s="14"/>
      <c r="H20" s="15">
        <v>220000</v>
      </c>
    </row>
    <row r="21" spans="2:8" ht="19.5" customHeight="1">
      <c r="B21" s="14"/>
      <c r="C21" s="14" t="s">
        <v>16</v>
      </c>
      <c r="D21" s="14"/>
      <c r="E21" s="14"/>
      <c r="F21" s="14"/>
      <c r="G21" s="14"/>
      <c r="H21" s="15">
        <v>33000</v>
      </c>
    </row>
    <row r="22" spans="2:8" ht="19.5" customHeight="1">
      <c r="B22" s="14"/>
      <c r="C22" s="14" t="s">
        <v>7</v>
      </c>
      <c r="D22" s="14"/>
      <c r="E22" s="14"/>
      <c r="F22" s="14"/>
      <c r="G22" s="14"/>
      <c r="H22" s="15">
        <v>18300</v>
      </c>
    </row>
    <row r="23" spans="2:8" ht="19.5" customHeight="1">
      <c r="B23" s="14"/>
      <c r="C23" s="14" t="s">
        <v>8</v>
      </c>
      <c r="D23" s="14"/>
      <c r="E23" s="14"/>
      <c r="F23" s="14"/>
      <c r="G23" s="14"/>
      <c r="H23" s="15">
        <v>49960</v>
      </c>
    </row>
    <row r="24" spans="2:8" ht="19.5" customHeight="1">
      <c r="B24" s="14"/>
      <c r="C24" s="14" t="s">
        <v>17</v>
      </c>
      <c r="D24" s="14"/>
      <c r="E24" s="14"/>
      <c r="F24" s="14"/>
      <c r="G24" s="14"/>
      <c r="H24" s="15">
        <v>59600</v>
      </c>
    </row>
    <row r="25" spans="2:8" ht="19.5" customHeight="1">
      <c r="B25" s="14"/>
      <c r="C25" s="14" t="s">
        <v>18</v>
      </c>
      <c r="D25" s="14"/>
      <c r="E25" s="14"/>
      <c r="F25" s="14"/>
      <c r="G25" s="14"/>
      <c r="H25" s="15">
        <v>23446</v>
      </c>
    </row>
    <row r="26" spans="2:13" ht="19.5" customHeight="1">
      <c r="B26" s="14"/>
      <c r="C26" s="14" t="s">
        <v>9</v>
      </c>
      <c r="D26" s="14"/>
      <c r="E26" s="14"/>
      <c r="F26" s="14"/>
      <c r="G26" s="14"/>
      <c r="H26" s="15">
        <v>48019</v>
      </c>
      <c r="L26" s="3"/>
      <c r="M26" s="3"/>
    </row>
    <row r="27" spans="2:13" ht="19.5" customHeight="1">
      <c r="B27" s="14"/>
      <c r="C27" s="14" t="s">
        <v>24</v>
      </c>
      <c r="D27" s="14"/>
      <c r="E27" s="14"/>
      <c r="F27" s="14"/>
      <c r="G27" s="14"/>
      <c r="H27" s="15">
        <v>27010</v>
      </c>
      <c r="L27" s="3"/>
      <c r="M27" s="3"/>
    </row>
    <row r="28" spans="2:13" ht="19.5" customHeight="1">
      <c r="B28" s="14"/>
      <c r="C28" s="18" t="s">
        <v>19</v>
      </c>
      <c r="D28" s="14"/>
      <c r="E28" s="14"/>
      <c r="F28" s="14"/>
      <c r="G28" s="14"/>
      <c r="H28" s="15">
        <v>12024</v>
      </c>
      <c r="L28" s="3"/>
      <c r="M28" s="3"/>
    </row>
    <row r="29" spans="2:14" ht="19.5" customHeight="1">
      <c r="B29" s="14"/>
      <c r="C29" s="14" t="s">
        <v>20</v>
      </c>
      <c r="D29" s="14"/>
      <c r="E29" s="14"/>
      <c r="F29" s="14"/>
      <c r="G29" s="14"/>
      <c r="H29" s="15">
        <v>350</v>
      </c>
      <c r="N29" s="5"/>
    </row>
    <row r="30" spans="2:14" ht="19.5" customHeight="1">
      <c r="B30" s="14"/>
      <c r="C30" s="14" t="s">
        <v>21</v>
      </c>
      <c r="D30" s="14"/>
      <c r="E30" s="14"/>
      <c r="F30" s="14"/>
      <c r="G30" s="14"/>
      <c r="H30" s="15">
        <v>460</v>
      </c>
      <c r="N30" s="5"/>
    </row>
    <row r="31" spans="2:16" ht="19.5" customHeight="1">
      <c r="B31" s="14"/>
      <c r="C31" s="16" t="s">
        <v>25</v>
      </c>
      <c r="D31" s="16"/>
      <c r="E31" s="16"/>
      <c r="F31" s="16"/>
      <c r="G31" s="16"/>
      <c r="H31" s="17">
        <v>330</v>
      </c>
      <c r="L31" s="3"/>
      <c r="M31" s="3"/>
      <c r="N31" s="3"/>
      <c r="O31" s="3"/>
      <c r="P31" s="4"/>
    </row>
    <row r="32" spans="2:8" ht="19.5" customHeight="1">
      <c r="B32" s="14"/>
      <c r="C32" s="18" t="s">
        <v>5</v>
      </c>
      <c r="D32" s="14"/>
      <c r="E32" s="14"/>
      <c r="F32" s="14"/>
      <c r="G32" s="14"/>
      <c r="H32" s="15">
        <f>SUM(H16:H31)</f>
        <v>913499</v>
      </c>
    </row>
    <row r="33" spans="2:8" ht="19.5" customHeight="1">
      <c r="B33" s="14"/>
      <c r="C33" s="14"/>
      <c r="D33" s="14"/>
      <c r="E33" s="14"/>
      <c r="F33" s="14"/>
      <c r="G33" s="14"/>
      <c r="H33" s="15"/>
    </row>
    <row r="34" spans="2:8" ht="19.5" customHeight="1">
      <c r="B34" s="10"/>
      <c r="C34" s="14"/>
      <c r="D34" s="10"/>
      <c r="E34" s="10" t="s">
        <v>10</v>
      </c>
      <c r="F34" s="10"/>
      <c r="G34" s="14"/>
      <c r="H34" s="15">
        <f>H13-H32</f>
        <v>-114899</v>
      </c>
    </row>
    <row r="35" spans="2:8" ht="19.5" customHeight="1">
      <c r="B35" s="8"/>
      <c r="C35" s="14"/>
      <c r="D35" s="8"/>
      <c r="E35" s="8"/>
      <c r="F35" s="8"/>
      <c r="G35" s="8"/>
      <c r="H35" s="11"/>
    </row>
    <row r="36" spans="2:8" ht="19.5" customHeight="1">
      <c r="B36" s="8"/>
      <c r="C36" s="14" t="s">
        <v>38</v>
      </c>
      <c r="D36" s="14"/>
      <c r="E36" s="8"/>
      <c r="F36" s="8"/>
      <c r="G36" s="8"/>
      <c r="H36" s="11"/>
    </row>
  </sheetData>
  <sheetProtection/>
  <printOptions/>
  <pageMargins left="0.75" right="0.75" top="0.58" bottom="0.42" header="0.512" footer="0.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木坂嘉英</dc:creator>
  <cp:keywords/>
  <dc:description/>
  <cp:lastModifiedBy>小島勉</cp:lastModifiedBy>
  <cp:lastPrinted>2022-12-08T06:26:57Z</cp:lastPrinted>
  <dcterms:created xsi:type="dcterms:W3CDTF">2012-02-03T01:28:47Z</dcterms:created>
  <dcterms:modified xsi:type="dcterms:W3CDTF">2023-04-20T01:52:24Z</dcterms:modified>
  <cp:category/>
  <cp:version/>
  <cp:contentType/>
  <cp:contentStatus/>
</cp:coreProperties>
</file>